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1" sheetId="1" r:id="rId4"/>
    <sheet state="visible" name="M2" sheetId="2" r:id="rId5"/>
  </sheets>
  <definedNames/>
  <calcPr/>
  <extLst>
    <ext uri="GoogleSheetsCustomDataVersion2">
      <go:sheetsCustomData xmlns:go="http://customooxmlschemas.google.com/" r:id="rId6" roundtripDataChecksum="h/7hMUliJcgTj8cWhIwbcrEHO55ltdVeSsnZoHMqfls="/>
    </ext>
  </extLst>
</workbook>
</file>

<file path=xl/sharedStrings.xml><?xml version="1.0" encoding="utf-8"?>
<sst xmlns="http://schemas.openxmlformats.org/spreadsheetml/2006/main" count="168" uniqueCount="154">
  <si>
    <t>WINTER MATCH PLAY M1</t>
  </si>
  <si>
    <t>JOURNEES</t>
  </si>
  <si>
    <t>TOTAL</t>
  </si>
  <si>
    <t>ADVERSAIRES</t>
  </si>
  <si>
    <t>JOUEUR</t>
  </si>
  <si>
    <t>INDEX</t>
  </si>
  <si>
    <t>J1</t>
  </si>
  <si>
    <t>J2</t>
  </si>
  <si>
    <t>J3</t>
  </si>
  <si>
    <t>J4</t>
  </si>
  <si>
    <t>J5</t>
  </si>
  <si>
    <t>J6</t>
  </si>
  <si>
    <t>DEGAVRE Jean-Pierre</t>
  </si>
  <si>
    <t>Moutoy, Machuraux, Daubie T, Demolin (M2)</t>
  </si>
  <si>
    <t>VALLEE Denis</t>
  </si>
  <si>
    <t>Renaud, Dubru, Abraini, Haussy</t>
  </si>
  <si>
    <t>FRASCA Patrice</t>
  </si>
  <si>
    <t>Bray, Daubie T, Berlemont (M2), Carlier</t>
  </si>
  <si>
    <t>POZZA Novenio</t>
  </si>
  <si>
    <t>Simillion, Larcin, Moutoy, Brousmiche, Alessi</t>
  </si>
  <si>
    <t>LEGRAND Jérôme</t>
  </si>
  <si>
    <t>Moutoy, Simillion, Roman (M2), Forfait, Jacques P, Brousmiche</t>
  </si>
  <si>
    <t>JACQUES Pascal</t>
  </si>
  <si>
    <t>Wauquiez, Legrand, Daubie T</t>
  </si>
  <si>
    <t>MOUTOY Manuel</t>
  </si>
  <si>
    <t>Legrand, Degavre, Larcin, Pozza, Vandyck, Simillion</t>
  </si>
  <si>
    <t>ABRAINI Danilo</t>
  </si>
  <si>
    <t>Vanbeneden, Vallée, Dubru</t>
  </si>
  <si>
    <t>LARCIN Kriss</t>
  </si>
  <si>
    <t>Bray, Pozza, Moutoy</t>
  </si>
  <si>
    <t>BROUSMICHE Olivier</t>
  </si>
  <si>
    <t>Faure, Pozza, Legrand</t>
  </si>
  <si>
    <t xml:space="preserve">  </t>
  </si>
  <si>
    <t>LACROIX Alain</t>
  </si>
  <si>
    <t>Vanbeneden, Machuraux</t>
  </si>
  <si>
    <t>BRAY Jean-Claude</t>
  </si>
  <si>
    <t>Larcin, Frasca</t>
  </si>
  <si>
    <t>DAUBIE Thierry</t>
  </si>
  <si>
    <t>Avaert (M2), Alessi, Frasca, Degavre, Wauquiez, Jacques P</t>
  </si>
  <si>
    <t>ALESSI Lorenzo</t>
  </si>
  <si>
    <t>Daubie T, Pozza</t>
  </si>
  <si>
    <t>SIMILLION Christian</t>
  </si>
  <si>
    <t>Pozza, Legrand, Moutoy</t>
  </si>
  <si>
    <t>WAUQUIEZ Geoffrey</t>
  </si>
  <si>
    <t>Jacques P, Daubie T</t>
  </si>
  <si>
    <t>RENAUD Joël</t>
  </si>
  <si>
    <t>Vallée, Faure</t>
  </si>
  <si>
    <t>NISOLLE Pascal</t>
  </si>
  <si>
    <t>Haussy (S), Vanbeneden (S)</t>
  </si>
  <si>
    <t>VANBENEDEN Marc</t>
  </si>
  <si>
    <t>Abraini, Lacroix, Wilquem, Haussy (S), Nisolle (S)</t>
  </si>
  <si>
    <t>DUBRU Sébastien</t>
  </si>
  <si>
    <t>Vallée, Abraini</t>
  </si>
  <si>
    <t>VANDYCK Philippe</t>
  </si>
  <si>
    <t>Moutoy</t>
  </si>
  <si>
    <t>FAURE Yves</t>
  </si>
  <si>
    <t>Brousmiche, Renaud</t>
  </si>
  <si>
    <t>WILQUEM Antoine</t>
  </si>
  <si>
    <t>Vanbeneden</t>
  </si>
  <si>
    <t>RENAUX Michel</t>
  </si>
  <si>
    <t>Deltenre</t>
  </si>
  <si>
    <t>MACHURAUX Bernard</t>
  </si>
  <si>
    <t>Degavre, Lacroix</t>
  </si>
  <si>
    <t>DELTENRE Baptiste</t>
  </si>
  <si>
    <t>Renaux</t>
  </si>
  <si>
    <t>HAUSSY Fabrice</t>
  </si>
  <si>
    <t>Nisolle (S), Vanbeneden (S), Vallée</t>
  </si>
  <si>
    <t>CARLIER Guy</t>
  </si>
  <si>
    <t>Frasca</t>
  </si>
  <si>
    <t>WINTER MATCH PLAY M2</t>
  </si>
  <si>
    <t>LARDINOIS Jean</t>
  </si>
  <si>
    <t>Izzo, Saey, Hugo, Bevilacqua, Vattiato, Livin</t>
  </si>
  <si>
    <t>ROMAN José</t>
  </si>
  <si>
    <t>Rosman, Legrand (M1), Mancini (M1), Knapen, Berlemont</t>
  </si>
  <si>
    <t>CUVELIER Robert</t>
  </si>
  <si>
    <t>Hofmans, Daubie JJ, Pelerieau, Petraliti, Demolin</t>
  </si>
  <si>
    <t>MONACO Fabrice</t>
  </si>
  <si>
    <t>Livin, Leurident, Vargiu, Jones, Lechien, Avaert</t>
  </si>
  <si>
    <t>VARGIU Alain</t>
  </si>
  <si>
    <t>Daubie JJ, Zinger, Monaco, Sola, Choteau</t>
  </si>
  <si>
    <t>PETRALITI Antonino</t>
  </si>
  <si>
    <t>Witt, Rosman, Chiarenza, Cuvelier, Grzegorzewski</t>
  </si>
  <si>
    <t>CHOTEAU Alexandre</t>
  </si>
  <si>
    <t>Bougard, Jones, Meurant, Vargiu</t>
  </si>
  <si>
    <t>LIVIN Philippe</t>
  </si>
  <si>
    <t>Monaco, Voogt, Bevilacqua, Lardinois</t>
  </si>
  <si>
    <t>AVAERT Michel</t>
  </si>
  <si>
    <t>Daubie T (M1), Meurant, Henne, Jones, Monaco</t>
  </si>
  <si>
    <t>ZINGER François</t>
  </si>
  <si>
    <t>Chapelle, Vargiu, Forfait, Jacques Y, Henne, Daubie JJ</t>
  </si>
  <si>
    <t>DEMOLIN Thomas</t>
  </si>
  <si>
    <t>Meurant, Knapen, Degavre (M1), Cuvelier</t>
  </si>
  <si>
    <t>BERLEMONT Grégory</t>
  </si>
  <si>
    <t>Daffe, Perexempel, Frasca (M1), Hofmans, Roman</t>
  </si>
  <si>
    <t>HUGO Bernard</t>
  </si>
  <si>
    <t>Bevilacqua, Lardinois, Saey, Izzo, Jones</t>
  </si>
  <si>
    <t>HENNE Fabien</t>
  </si>
  <si>
    <t>Avaert, Zinger, Hofmans</t>
  </si>
  <si>
    <t>PELERIEAU Jonathan</t>
  </si>
  <si>
    <t>Perexempel, Cuvelier, Rosman</t>
  </si>
  <si>
    <t>HOFMANS Frédéric</t>
  </si>
  <si>
    <t>Cuvelier, Perexempel, Berlemont, Henne</t>
  </si>
  <si>
    <t>SAEY Jean</t>
  </si>
  <si>
    <t>Lardinois, Hugo, Bevilacqua</t>
  </si>
  <si>
    <t>WITT Eric</t>
  </si>
  <si>
    <t>Petraliti, Leurident</t>
  </si>
  <si>
    <t>ROSMAN Jean-Christophe</t>
  </si>
  <si>
    <t xml:space="preserve">Meurant, Roman, Petraliti, Perexempel, Pelerieau </t>
  </si>
  <si>
    <t>KNAPEN Yves</t>
  </si>
  <si>
    <t>Daffe, Demolin, Roman</t>
  </si>
  <si>
    <t>IZZO Nicolas</t>
  </si>
  <si>
    <t>Lardinois, Hugo, Sola</t>
  </si>
  <si>
    <t>PEREXEMPEL Yves</t>
  </si>
  <si>
    <t>Pelerieau, Berlemont, Hofmans, Rosman</t>
  </si>
  <si>
    <t>BEVILACQUA Fabrizio</t>
  </si>
  <si>
    <t>Hugo, Derick, Lardinois, Livin, Saey</t>
  </si>
  <si>
    <t>CHIARENZA Calogero</t>
  </si>
  <si>
    <t>Petraliti, Grzegorzewski</t>
  </si>
  <si>
    <t>JONES Philippe</t>
  </si>
  <si>
    <t>Choteau, Monaco, Avaert, Hugo</t>
  </si>
  <si>
    <t>CHAPELLE Roland</t>
  </si>
  <si>
    <t>Zinger</t>
  </si>
  <si>
    <t>LECHIEN Benoit</t>
  </si>
  <si>
    <t>Sola, Monaco</t>
  </si>
  <si>
    <t>MALICE Philippe</t>
  </si>
  <si>
    <t>Goorman</t>
  </si>
  <si>
    <t>DAFFE Jean-Michel</t>
  </si>
  <si>
    <t>Berlemont, Knapen</t>
  </si>
  <si>
    <t>BLOMART Laurent</t>
  </si>
  <si>
    <t>Jouret</t>
  </si>
  <si>
    <t>VATTIATO Francesco</t>
  </si>
  <si>
    <t xml:space="preserve">Lardinois </t>
  </si>
  <si>
    <t>LEURIDENT Christophe</t>
  </si>
  <si>
    <t>Monaco, Witt</t>
  </si>
  <si>
    <t>DERICK Janice</t>
  </si>
  <si>
    <t>Bevilacqua , Forfait</t>
  </si>
  <si>
    <t>DAUBIE Jean-Jacques</t>
  </si>
  <si>
    <t>Vargiu, Cuvelier, Zinger</t>
  </si>
  <si>
    <t xml:space="preserve"> </t>
  </si>
  <si>
    <t>MEURANT Patrice</t>
  </si>
  <si>
    <t>Rosman, Demolin, Avaert, Choteau</t>
  </si>
  <si>
    <t>JACQUES Yves</t>
  </si>
  <si>
    <t>SOLA César</t>
  </si>
  <si>
    <t>Lechien, Vargiu, Izzo</t>
  </si>
  <si>
    <t>VOOGT Stéphane</t>
  </si>
  <si>
    <t>Livin</t>
  </si>
  <si>
    <t>GRZEGORZEWSKI Christophe</t>
  </si>
  <si>
    <t>Chiarenza, Petraliti</t>
  </si>
  <si>
    <t>GOORMAN Alain</t>
  </si>
  <si>
    <t>Malice</t>
  </si>
  <si>
    <t>JOURET Philippe</t>
  </si>
  <si>
    <t>Blomart</t>
  </si>
  <si>
    <t>BOUGARD Laurent</t>
  </si>
  <si>
    <t>Choteau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</si>
</sst>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5.0"/>
      <color theme="1"/>
      <name val="Calibri"/>
    </font>
    <font/>
    <font>
      <color theme="1"/>
      <name val="Calibri"/>
      <scheme val="minor"/>
    </font>
    <font>
      <sz val="15.0"/>
      <color theme="1"/>
      <name val="Calibri"/>
      <scheme val="minor"/>
    </font>
    <font>
      <sz val="11.0"/>
      <color theme="1"/>
      <name val="Calibri"/>
    </font>
    <font>
      <sz val="15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Border="1" applyFont="1"/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1" fillId="0" fontId="1" numFmtId="0" xfId="0" applyAlignment="1" applyBorder="1" applyFont="1">
      <alignment horizontal="center"/>
    </xf>
    <xf borderId="11" fillId="0" fontId="1" numFmtId="0" xfId="0" applyAlignment="1" applyBorder="1" applyFont="1">
      <alignment horizontal="center" readingOrder="0"/>
    </xf>
    <xf borderId="11" fillId="0" fontId="1" numFmtId="0" xfId="0" applyBorder="1" applyFont="1"/>
    <xf borderId="0" fillId="0" fontId="3" numFmtId="0" xfId="0" applyAlignment="1" applyFont="1">
      <alignment readingOrder="0"/>
    </xf>
    <xf borderId="12" fillId="2" fontId="1" numFmtId="0" xfId="0" applyAlignment="1" applyBorder="1" applyFill="1" applyFont="1">
      <alignment horizontal="left" readingOrder="0"/>
    </xf>
    <xf borderId="12" fillId="0" fontId="1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/>
    </xf>
    <xf borderId="12" fillId="0" fontId="1" numFmtId="0" xfId="0" applyAlignment="1" applyBorder="1" applyFont="1">
      <alignment readingOrder="0"/>
    </xf>
    <xf borderId="12" fillId="3" fontId="1" numFmtId="0" xfId="0" applyAlignment="1" applyBorder="1" applyFill="1" applyFont="1">
      <alignment horizontal="left" readingOrder="0"/>
    </xf>
    <xf borderId="12" fillId="4" fontId="1" numFmtId="0" xfId="0" applyAlignment="1" applyBorder="1" applyFill="1" applyFont="1">
      <alignment horizontal="left" readingOrder="0"/>
    </xf>
    <xf borderId="12" fillId="5" fontId="1" numFmtId="0" xfId="0" applyAlignment="1" applyBorder="1" applyFill="1" applyFont="1">
      <alignment horizontal="center" readingOrder="0"/>
    </xf>
    <xf borderId="12" fillId="0" fontId="1" numFmtId="0" xfId="0" applyAlignment="1" applyBorder="1" applyFont="1">
      <alignment horizontal="left" readingOrder="0"/>
    </xf>
    <xf borderId="12" fillId="0" fontId="4" numFmtId="0" xfId="0" applyAlignment="1" applyBorder="1" applyFont="1">
      <alignment readingOrder="0"/>
    </xf>
    <xf borderId="12" fillId="0" fontId="4" numFmtId="0" xfId="0" applyAlignment="1" applyBorder="1" applyFont="1">
      <alignment horizontal="center" readingOrder="0"/>
    </xf>
    <xf borderId="12" fillId="0" fontId="3" numFmtId="0" xfId="0" applyBorder="1" applyFont="1"/>
    <xf borderId="12" fillId="0" fontId="4" numFmtId="0" xfId="0" applyAlignment="1" applyBorder="1" applyFont="1">
      <alignment horizontal="center"/>
    </xf>
    <xf borderId="0" fillId="0" fontId="0" numFmtId="0" xfId="0" applyAlignment="1" applyFont="1">
      <alignment readingOrder="0"/>
    </xf>
    <xf borderId="0" fillId="0" fontId="5" numFmtId="0" xfId="0" applyFont="1"/>
    <xf borderId="12" fillId="4" fontId="6" numFmtId="0" xfId="0" applyAlignment="1" applyBorder="1" applyFont="1">
      <alignment readingOrder="0"/>
    </xf>
    <xf borderId="12" fillId="0" fontId="4" numFmtId="0" xfId="0" applyBorder="1" applyFont="1"/>
    <xf borderId="12" fillId="4" fontId="1" numFmtId="0" xfId="0" applyAlignment="1" applyBorder="1" applyFont="1">
      <alignment horizontal="center" readingOrder="0"/>
    </xf>
    <xf borderId="13" fillId="0" fontId="1" numFmtId="0" xfId="0" applyAlignment="1" applyBorder="1" applyFont="1">
      <alignment horizontal="left" readingOrder="0"/>
    </xf>
    <xf borderId="13" fillId="0" fontId="1" numFmtId="0" xfId="0" applyAlignment="1" applyBorder="1" applyFont="1">
      <alignment horizontal="center" readingOrder="0"/>
    </xf>
    <xf borderId="13" fillId="0" fontId="1" numFmtId="0" xfId="0" applyAlignment="1" applyBorder="1" applyFont="1">
      <alignment horizontal="center"/>
    </xf>
    <xf borderId="13" fillId="0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27.29"/>
    <col customWidth="1" min="3" max="9" width="8.86"/>
    <col customWidth="1" min="10" max="10" width="8.14"/>
    <col customWidth="1" min="11" max="11" width="74.0"/>
    <col customWidth="1" min="12" max="25" width="8.86"/>
  </cols>
  <sheetData>
    <row r="1" ht="14.25" customHeight="1"/>
    <row r="2" ht="14.2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B3" s="4"/>
      <c r="C3" s="5"/>
      <c r="D3" s="5"/>
      <c r="E3" s="5"/>
      <c r="F3" s="5"/>
      <c r="G3" s="5"/>
      <c r="H3" s="5"/>
      <c r="I3" s="5"/>
      <c r="J3" s="5"/>
      <c r="K3" s="6"/>
    </row>
    <row r="4" ht="14.25" customHeight="1">
      <c r="B4" s="7"/>
      <c r="C4" s="8"/>
      <c r="D4" s="9" t="s">
        <v>1</v>
      </c>
      <c r="E4" s="10"/>
      <c r="F4" s="10"/>
      <c r="G4" s="10"/>
      <c r="H4" s="10"/>
      <c r="I4" s="11"/>
      <c r="J4" s="8" t="s">
        <v>2</v>
      </c>
      <c r="K4" s="8" t="s">
        <v>3</v>
      </c>
    </row>
    <row r="5" ht="14.25" customHeight="1">
      <c r="B5" s="12" t="s">
        <v>4</v>
      </c>
      <c r="C5" s="13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3" t="s">
        <v>11</v>
      </c>
      <c r="J5" s="12"/>
      <c r="K5" s="14"/>
    </row>
    <row r="6" ht="14.25" customHeight="1">
      <c r="A6" s="15">
        <v>1.0</v>
      </c>
      <c r="B6" s="16" t="s">
        <v>12</v>
      </c>
      <c r="C6" s="17">
        <v>17.4</v>
      </c>
      <c r="D6" s="18"/>
      <c r="E6" s="17">
        <v>1.0</v>
      </c>
      <c r="F6" s="17">
        <v>3.0</v>
      </c>
      <c r="G6" s="17">
        <v>3.0</v>
      </c>
      <c r="H6" s="17">
        <v>2.0</v>
      </c>
      <c r="I6" s="18"/>
      <c r="J6" s="17">
        <f>D6+E6+F6+G6+H6</f>
        <v>9</v>
      </c>
      <c r="K6" s="19" t="s">
        <v>13</v>
      </c>
    </row>
    <row r="7" ht="14.25" customHeight="1">
      <c r="A7" s="15">
        <v>2.0</v>
      </c>
      <c r="B7" s="16" t="s">
        <v>14</v>
      </c>
      <c r="C7" s="17">
        <v>9.7</v>
      </c>
      <c r="D7" s="18"/>
      <c r="E7" s="17">
        <v>2.5</v>
      </c>
      <c r="F7" s="18"/>
      <c r="G7" s="17">
        <v>0.5</v>
      </c>
      <c r="H7" s="17">
        <v>2.5</v>
      </c>
      <c r="I7" s="17">
        <v>3.0</v>
      </c>
      <c r="J7" s="17">
        <f t="shared" ref="J7:J13" si="1">SUM(D7:I7)</f>
        <v>8.5</v>
      </c>
      <c r="K7" s="19" t="s">
        <v>15</v>
      </c>
    </row>
    <row r="8" ht="14.25" customHeight="1">
      <c r="A8" s="15">
        <v>3.0</v>
      </c>
      <c r="B8" s="20" t="s">
        <v>16</v>
      </c>
      <c r="C8" s="17">
        <v>16.6</v>
      </c>
      <c r="D8" s="18"/>
      <c r="E8" s="17">
        <v>1.0</v>
      </c>
      <c r="F8" s="17">
        <v>2.0</v>
      </c>
      <c r="G8" s="17">
        <v>3.0</v>
      </c>
      <c r="H8" s="18"/>
      <c r="I8" s="17">
        <v>2.0</v>
      </c>
      <c r="J8" s="17">
        <f t="shared" si="1"/>
        <v>8</v>
      </c>
      <c r="K8" s="19" t="s">
        <v>17</v>
      </c>
    </row>
    <row r="9" ht="14.25" customHeight="1">
      <c r="A9" s="15">
        <v>4.0</v>
      </c>
      <c r="B9" s="20" t="s">
        <v>18</v>
      </c>
      <c r="C9" s="17">
        <v>14.4</v>
      </c>
      <c r="D9" s="17">
        <v>2.5</v>
      </c>
      <c r="E9" s="17">
        <v>0.5</v>
      </c>
      <c r="F9" s="18"/>
      <c r="G9" s="17">
        <v>1.5</v>
      </c>
      <c r="H9" s="17">
        <v>1.5</v>
      </c>
      <c r="I9" s="17">
        <v>1.5</v>
      </c>
      <c r="J9" s="17">
        <f t="shared" si="1"/>
        <v>7.5</v>
      </c>
      <c r="K9" s="19" t="s">
        <v>19</v>
      </c>
    </row>
    <row r="10" ht="14.25" customHeight="1">
      <c r="A10" s="15">
        <v>5.0</v>
      </c>
      <c r="B10" s="21" t="s">
        <v>20</v>
      </c>
      <c r="C10" s="17">
        <v>12.6</v>
      </c>
      <c r="D10" s="17">
        <v>2.5</v>
      </c>
      <c r="E10" s="17">
        <v>1.5</v>
      </c>
      <c r="F10" s="17">
        <v>0.5</v>
      </c>
      <c r="G10" s="22">
        <v>2.0</v>
      </c>
      <c r="H10" s="17">
        <v>0.0</v>
      </c>
      <c r="I10" s="17">
        <v>0.5</v>
      </c>
      <c r="J10" s="17">
        <f t="shared" si="1"/>
        <v>7</v>
      </c>
      <c r="K10" s="19" t="s">
        <v>21</v>
      </c>
    </row>
    <row r="11" ht="14.25" customHeight="1">
      <c r="A11" s="15">
        <v>5.0</v>
      </c>
      <c r="B11" s="23" t="s">
        <v>22</v>
      </c>
      <c r="C11" s="17">
        <v>12.7</v>
      </c>
      <c r="D11" s="18"/>
      <c r="E11" s="17">
        <v>1.0</v>
      </c>
      <c r="F11" s="18"/>
      <c r="G11" s="18"/>
      <c r="H11" s="17">
        <v>3.0</v>
      </c>
      <c r="I11" s="17">
        <v>3.0</v>
      </c>
      <c r="J11" s="17">
        <f t="shared" si="1"/>
        <v>7</v>
      </c>
      <c r="K11" s="19" t="s">
        <v>23</v>
      </c>
    </row>
    <row r="12" ht="14.25" customHeight="1">
      <c r="A12" s="15">
        <v>5.0</v>
      </c>
      <c r="B12" s="23" t="s">
        <v>24</v>
      </c>
      <c r="C12" s="17">
        <v>17.8</v>
      </c>
      <c r="D12" s="17">
        <v>0.5</v>
      </c>
      <c r="E12" s="17">
        <v>2.0</v>
      </c>
      <c r="F12" s="17">
        <v>1.0</v>
      </c>
      <c r="G12" s="17">
        <v>1.5</v>
      </c>
      <c r="H12" s="17">
        <v>0.5</v>
      </c>
      <c r="I12" s="17">
        <v>1.5</v>
      </c>
      <c r="J12" s="17">
        <f t="shared" si="1"/>
        <v>7</v>
      </c>
      <c r="K12" s="19" t="s">
        <v>25</v>
      </c>
    </row>
    <row r="13" ht="14.25" customHeight="1">
      <c r="A13" s="15">
        <v>8.0</v>
      </c>
      <c r="B13" s="23" t="s">
        <v>26</v>
      </c>
      <c r="C13" s="17">
        <v>10.1</v>
      </c>
      <c r="D13" s="18"/>
      <c r="E13" s="17">
        <v>2.5</v>
      </c>
      <c r="F13" s="18"/>
      <c r="G13" s="18"/>
      <c r="H13" s="17">
        <v>0.5</v>
      </c>
      <c r="I13" s="17">
        <v>3.0</v>
      </c>
      <c r="J13" s="17">
        <f t="shared" si="1"/>
        <v>6</v>
      </c>
      <c r="K13" s="19" t="s">
        <v>27</v>
      </c>
    </row>
    <row r="14" ht="14.25" customHeight="1">
      <c r="A14" s="15">
        <v>9.0</v>
      </c>
      <c r="B14" s="21" t="s">
        <v>28</v>
      </c>
      <c r="C14" s="17">
        <v>13.6</v>
      </c>
      <c r="D14" s="17">
        <v>1.0</v>
      </c>
      <c r="E14" s="17">
        <v>2.5</v>
      </c>
      <c r="F14" s="17">
        <v>2.0</v>
      </c>
      <c r="G14" s="17"/>
      <c r="H14" s="18"/>
      <c r="I14" s="18"/>
      <c r="J14" s="17">
        <f>D14+E14+F14+G14+H14</f>
        <v>5.5</v>
      </c>
      <c r="K14" s="19" t="s">
        <v>29</v>
      </c>
    </row>
    <row r="15" ht="14.25" customHeight="1">
      <c r="A15" s="15">
        <v>9.0</v>
      </c>
      <c r="B15" s="19" t="s">
        <v>30</v>
      </c>
      <c r="C15" s="17">
        <v>14.7</v>
      </c>
      <c r="D15" s="18"/>
      <c r="E15" s="18"/>
      <c r="F15" s="18"/>
      <c r="G15" s="17">
        <v>1.5</v>
      </c>
      <c r="H15" s="17">
        <v>1.5</v>
      </c>
      <c r="I15" s="17">
        <v>2.5</v>
      </c>
      <c r="J15" s="18">
        <f>SUM(D15:I15)</f>
        <v>5.5</v>
      </c>
      <c r="K15" s="19" t="s">
        <v>31</v>
      </c>
      <c r="N15" s="15" t="s">
        <v>32</v>
      </c>
    </row>
    <row r="16" ht="14.25" customHeight="1">
      <c r="A16" s="15">
        <v>11.0</v>
      </c>
      <c r="B16" s="24" t="s">
        <v>33</v>
      </c>
      <c r="C16" s="25">
        <v>12.7</v>
      </c>
      <c r="D16" s="26"/>
      <c r="E16" s="26"/>
      <c r="F16" s="25">
        <v>3.0</v>
      </c>
      <c r="G16" s="25">
        <v>1.5</v>
      </c>
      <c r="H16" s="26"/>
      <c r="I16" s="26"/>
      <c r="J16" s="17">
        <f t="shared" ref="J16:J18" si="2">D16+E16+F16+G16+H16</f>
        <v>4.5</v>
      </c>
      <c r="K16" s="24" t="s">
        <v>34</v>
      </c>
    </row>
    <row r="17" ht="14.25" customHeight="1">
      <c r="A17" s="15">
        <v>12.0</v>
      </c>
      <c r="B17" s="21" t="s">
        <v>35</v>
      </c>
      <c r="C17" s="17">
        <v>14.1</v>
      </c>
      <c r="D17" s="17">
        <v>2.0</v>
      </c>
      <c r="E17" s="17">
        <v>2.0</v>
      </c>
      <c r="F17" s="18"/>
      <c r="G17" s="18"/>
      <c r="H17" s="18"/>
      <c r="I17" s="18"/>
      <c r="J17" s="17">
        <f t="shared" si="2"/>
        <v>4</v>
      </c>
      <c r="K17" s="19" t="s">
        <v>36</v>
      </c>
    </row>
    <row r="18" ht="14.25" customHeight="1">
      <c r="A18" s="15">
        <v>12.0</v>
      </c>
      <c r="B18" s="23" t="s">
        <v>37</v>
      </c>
      <c r="C18" s="17">
        <v>16.6</v>
      </c>
      <c r="D18" s="17">
        <v>0.5</v>
      </c>
      <c r="E18" s="17">
        <v>1.0</v>
      </c>
      <c r="F18" s="17">
        <v>1.0</v>
      </c>
      <c r="G18" s="17">
        <v>0.0</v>
      </c>
      <c r="H18" s="17">
        <v>1.5</v>
      </c>
      <c r="I18" s="17">
        <v>0.0</v>
      </c>
      <c r="J18" s="17">
        <f t="shared" si="2"/>
        <v>4</v>
      </c>
      <c r="K18" s="19" t="s">
        <v>38</v>
      </c>
    </row>
    <row r="19" ht="14.25" customHeight="1">
      <c r="A19" s="15">
        <v>14.0</v>
      </c>
      <c r="B19" s="23" t="s">
        <v>39</v>
      </c>
      <c r="C19" s="17">
        <v>16.3</v>
      </c>
      <c r="D19" s="18"/>
      <c r="E19" s="17">
        <v>2.0</v>
      </c>
      <c r="F19" s="18"/>
      <c r="G19" s="18"/>
      <c r="H19" s="18"/>
      <c r="I19" s="17">
        <v>1.5</v>
      </c>
      <c r="J19" s="17">
        <f t="shared" ref="J19:J20" si="3">SUM(D19:I19)</f>
        <v>3.5</v>
      </c>
      <c r="K19" s="19" t="s">
        <v>40</v>
      </c>
    </row>
    <row r="20" ht="14.25" customHeight="1">
      <c r="A20" s="15">
        <v>14.0</v>
      </c>
      <c r="B20" s="23" t="s">
        <v>41</v>
      </c>
      <c r="C20" s="17">
        <v>14.0</v>
      </c>
      <c r="D20" s="17">
        <v>0.5</v>
      </c>
      <c r="E20" s="17">
        <v>1.5</v>
      </c>
      <c r="F20" s="18"/>
      <c r="G20" s="18"/>
      <c r="H20" s="18"/>
      <c r="I20" s="17">
        <v>1.5</v>
      </c>
      <c r="J20" s="17">
        <f t="shared" si="3"/>
        <v>3.5</v>
      </c>
      <c r="K20" s="19" t="s">
        <v>42</v>
      </c>
    </row>
    <row r="21" ht="14.25" customHeight="1">
      <c r="A21" s="15">
        <v>14.0</v>
      </c>
      <c r="B21" s="19" t="s">
        <v>43</v>
      </c>
      <c r="C21" s="17">
        <v>16.1</v>
      </c>
      <c r="D21" s="18"/>
      <c r="E21" s="17">
        <v>2.0</v>
      </c>
      <c r="F21" s="18"/>
      <c r="G21" s="18"/>
      <c r="H21" s="17">
        <v>1.5</v>
      </c>
      <c r="I21" s="18"/>
      <c r="J21" s="17">
        <f t="shared" ref="J21:J22" si="4">D21+E21+F21+G21+H21</f>
        <v>3.5</v>
      </c>
      <c r="K21" s="19" t="s">
        <v>44</v>
      </c>
      <c r="Q21" s="15"/>
    </row>
    <row r="22" ht="14.25" customHeight="1">
      <c r="A22" s="15">
        <v>14.0</v>
      </c>
      <c r="B22" s="23" t="s">
        <v>45</v>
      </c>
      <c r="C22" s="17">
        <v>9.3</v>
      </c>
      <c r="D22" s="18"/>
      <c r="E22" s="17">
        <v>0.5</v>
      </c>
      <c r="F22" s="18"/>
      <c r="G22" s="18"/>
      <c r="H22" s="17">
        <v>3.0</v>
      </c>
      <c r="I22" s="18"/>
      <c r="J22" s="17">
        <f t="shared" si="4"/>
        <v>3.5</v>
      </c>
      <c r="K22" s="19" t="s">
        <v>46</v>
      </c>
      <c r="Q22" s="15"/>
    </row>
    <row r="23" ht="14.25" customHeight="1">
      <c r="A23" s="15">
        <v>18.0</v>
      </c>
      <c r="B23" s="24" t="s">
        <v>47</v>
      </c>
      <c r="C23" s="25">
        <v>7.4</v>
      </c>
      <c r="D23" s="27"/>
      <c r="E23" s="27"/>
      <c r="F23" s="27"/>
      <c r="G23" s="27"/>
      <c r="H23" s="25">
        <v>3.0</v>
      </c>
      <c r="I23" s="27"/>
      <c r="J23" s="27">
        <f>SUM(D23:I23)</f>
        <v>3</v>
      </c>
      <c r="K23" s="24" t="s">
        <v>48</v>
      </c>
      <c r="Q23" s="15" t="s">
        <v>32</v>
      </c>
    </row>
    <row r="24" ht="14.25" customHeight="1">
      <c r="A24" s="15">
        <v>18.0</v>
      </c>
      <c r="B24" s="23" t="s">
        <v>49</v>
      </c>
      <c r="C24" s="17">
        <v>4.8</v>
      </c>
      <c r="D24" s="18"/>
      <c r="E24" s="17">
        <v>0.5</v>
      </c>
      <c r="F24" s="17">
        <v>0.0</v>
      </c>
      <c r="G24" s="17">
        <v>1.5</v>
      </c>
      <c r="H24" s="17">
        <v>1.0</v>
      </c>
      <c r="I24" s="18"/>
      <c r="J24" s="17">
        <f>D24+E24+F24+G24+H24</f>
        <v>3</v>
      </c>
      <c r="K24" s="19" t="s">
        <v>50</v>
      </c>
    </row>
    <row r="25" ht="14.25" customHeight="1">
      <c r="A25" s="15">
        <v>20.0</v>
      </c>
      <c r="B25" s="24" t="s">
        <v>51</v>
      </c>
      <c r="C25" s="25">
        <v>12.6</v>
      </c>
      <c r="D25" s="27"/>
      <c r="E25" s="27"/>
      <c r="F25" s="27"/>
      <c r="G25" s="25">
        <v>2.5</v>
      </c>
      <c r="H25" s="27"/>
      <c r="I25" s="25">
        <v>0.0</v>
      </c>
      <c r="J25" s="27">
        <f t="shared" ref="J25:J29" si="5">SUM(D25:I25)</f>
        <v>2.5</v>
      </c>
      <c r="K25" s="24" t="s">
        <v>52</v>
      </c>
    </row>
    <row r="26" ht="14.25" customHeight="1">
      <c r="A26" s="15">
        <v>20.0</v>
      </c>
      <c r="B26" s="24" t="s">
        <v>53</v>
      </c>
      <c r="C26" s="25">
        <v>16.9</v>
      </c>
      <c r="D26" s="27"/>
      <c r="E26" s="27"/>
      <c r="F26" s="27"/>
      <c r="G26" s="27"/>
      <c r="H26" s="25">
        <v>2.5</v>
      </c>
      <c r="I26" s="27"/>
      <c r="J26" s="27">
        <f t="shared" si="5"/>
        <v>2.5</v>
      </c>
      <c r="K26" s="24" t="s">
        <v>54</v>
      </c>
    </row>
    <row r="27" ht="14.25" customHeight="1">
      <c r="A27" s="15">
        <v>22.0</v>
      </c>
      <c r="B27" s="19" t="s">
        <v>55</v>
      </c>
      <c r="C27" s="17">
        <v>13.1</v>
      </c>
      <c r="D27" s="18"/>
      <c r="E27" s="18"/>
      <c r="F27" s="18"/>
      <c r="G27" s="17">
        <v>1.5</v>
      </c>
      <c r="H27" s="17">
        <v>0.0</v>
      </c>
      <c r="I27" s="18"/>
      <c r="J27" s="18">
        <f t="shared" si="5"/>
        <v>1.5</v>
      </c>
      <c r="K27" s="19" t="s">
        <v>56</v>
      </c>
    </row>
    <row r="28" ht="14.25" customHeight="1">
      <c r="A28" s="15">
        <v>22.0</v>
      </c>
      <c r="B28" s="19" t="s">
        <v>57</v>
      </c>
      <c r="C28" s="17">
        <v>7.9</v>
      </c>
      <c r="D28" s="18"/>
      <c r="E28" s="18"/>
      <c r="F28" s="18"/>
      <c r="G28" s="17">
        <v>1.5</v>
      </c>
      <c r="H28" s="18"/>
      <c r="I28" s="18"/>
      <c r="J28" s="18">
        <f t="shared" si="5"/>
        <v>1.5</v>
      </c>
      <c r="K28" s="19" t="s">
        <v>58</v>
      </c>
      <c r="O28" s="15" t="s">
        <v>32</v>
      </c>
    </row>
    <row r="29" ht="14.25" customHeight="1">
      <c r="A29" s="15">
        <v>22.0</v>
      </c>
      <c r="B29" s="19" t="s">
        <v>59</v>
      </c>
      <c r="C29" s="17">
        <v>2.9</v>
      </c>
      <c r="D29" s="18"/>
      <c r="E29" s="18"/>
      <c r="F29" s="18"/>
      <c r="G29" s="17">
        <v>1.5</v>
      </c>
      <c r="H29" s="18"/>
      <c r="I29" s="18"/>
      <c r="J29" s="18">
        <f t="shared" si="5"/>
        <v>1.5</v>
      </c>
      <c r="K29" s="19" t="s">
        <v>60</v>
      </c>
    </row>
    <row r="30" ht="14.25" customHeight="1">
      <c r="A30" s="15">
        <v>22.0</v>
      </c>
      <c r="B30" s="24" t="s">
        <v>61</v>
      </c>
      <c r="C30" s="25">
        <v>17.7</v>
      </c>
      <c r="D30" s="26"/>
      <c r="E30" s="26"/>
      <c r="F30" s="25">
        <v>0.0</v>
      </c>
      <c r="G30" s="25">
        <v>1.5</v>
      </c>
      <c r="H30" s="26"/>
      <c r="I30" s="26"/>
      <c r="J30" s="17">
        <f>D30+E30+F30+G30+H30</f>
        <v>1.5</v>
      </c>
      <c r="K30" s="24" t="s">
        <v>62</v>
      </c>
    </row>
    <row r="31" ht="14.25" customHeight="1">
      <c r="A31" s="15">
        <v>22.0</v>
      </c>
      <c r="B31" s="19" t="s">
        <v>63</v>
      </c>
      <c r="C31" s="17">
        <v>-0.5</v>
      </c>
      <c r="D31" s="18"/>
      <c r="E31" s="18"/>
      <c r="F31" s="18"/>
      <c r="G31" s="17">
        <v>1.5</v>
      </c>
      <c r="H31" s="18"/>
      <c r="I31" s="18"/>
      <c r="J31" s="18">
        <f t="shared" ref="J31:J33" si="6">SUM(D31:I31)</f>
        <v>1.5</v>
      </c>
      <c r="K31" s="19" t="s">
        <v>64</v>
      </c>
    </row>
    <row r="32" ht="14.25" customHeight="1">
      <c r="A32" s="15">
        <v>27.0</v>
      </c>
      <c r="B32" s="24" t="s">
        <v>65</v>
      </c>
      <c r="C32" s="25">
        <v>2.3</v>
      </c>
      <c r="D32" s="27"/>
      <c r="E32" s="27"/>
      <c r="F32" s="27"/>
      <c r="G32" s="27"/>
      <c r="H32" s="25">
        <v>1.0</v>
      </c>
      <c r="I32" s="27"/>
      <c r="J32" s="27">
        <f t="shared" si="6"/>
        <v>1</v>
      </c>
      <c r="K32" s="24" t="s">
        <v>66</v>
      </c>
    </row>
    <row r="33" ht="14.25" customHeight="1">
      <c r="A33" s="28">
        <v>27.0</v>
      </c>
      <c r="B33" s="24" t="s">
        <v>67</v>
      </c>
      <c r="C33" s="25">
        <v>14.1</v>
      </c>
      <c r="D33" s="27"/>
      <c r="E33" s="27"/>
      <c r="F33" s="27"/>
      <c r="G33" s="27"/>
      <c r="H33" s="27"/>
      <c r="I33" s="25">
        <v>1.0</v>
      </c>
      <c r="J33" s="27">
        <f t="shared" si="6"/>
        <v>1</v>
      </c>
      <c r="K33" s="24" t="s">
        <v>68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</row>
    <row r="41" ht="14.25" customHeight="1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ht="14.25" customHeight="1"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ht="14.25" customHeight="1"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ht="14.25" customHeight="1"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ht="14.25" customHeight="1"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mergeCells count="2">
    <mergeCell ref="B2:K3"/>
    <mergeCell ref="D4:I4"/>
  </mergeCells>
  <printOptions/>
  <pageMargins bottom="0.75" footer="0.0" header="0.0" left="0.7" right="0.7" top="0.75"/>
  <pageSetup paperSize="9" scale="7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4.86"/>
    <col customWidth="1" min="2" max="2" width="35.0"/>
    <col customWidth="1" min="3" max="9" width="8.86"/>
    <col customWidth="1" min="10" max="10" width="8.71"/>
    <col customWidth="1" min="11" max="11" width="78.86"/>
    <col customWidth="1" min="12" max="25" width="8.86"/>
  </cols>
  <sheetData>
    <row r="1" ht="14.25" customHeight="1"/>
    <row r="2" ht="14.25" customHeight="1">
      <c r="B2" s="1" t="s">
        <v>69</v>
      </c>
      <c r="C2" s="2"/>
      <c r="D2" s="2"/>
      <c r="E2" s="2"/>
      <c r="F2" s="2"/>
      <c r="G2" s="2"/>
      <c r="H2" s="2"/>
      <c r="I2" s="2"/>
      <c r="J2" s="2"/>
      <c r="K2" s="3"/>
    </row>
    <row r="3" ht="14.25" customHeight="1">
      <c r="B3" s="4"/>
      <c r="C3" s="5"/>
      <c r="D3" s="5"/>
      <c r="E3" s="5"/>
      <c r="F3" s="5"/>
      <c r="G3" s="5"/>
      <c r="H3" s="5"/>
      <c r="I3" s="5"/>
      <c r="J3" s="5"/>
      <c r="K3" s="6"/>
    </row>
    <row r="4" ht="14.25" customHeight="1">
      <c r="B4" s="7"/>
      <c r="C4" s="8"/>
      <c r="D4" s="9" t="s">
        <v>1</v>
      </c>
      <c r="E4" s="10"/>
      <c r="F4" s="10"/>
      <c r="G4" s="10"/>
      <c r="H4" s="10"/>
      <c r="I4" s="11"/>
      <c r="J4" s="8" t="s">
        <v>2</v>
      </c>
      <c r="K4" s="8" t="s">
        <v>3</v>
      </c>
    </row>
    <row r="5" ht="14.25" customHeight="1">
      <c r="B5" s="12" t="s">
        <v>4</v>
      </c>
      <c r="C5" s="13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3" t="s">
        <v>11</v>
      </c>
      <c r="J5" s="12"/>
      <c r="K5" s="14"/>
    </row>
    <row r="6" ht="14.25" customHeight="1">
      <c r="A6" s="15">
        <v>1.0</v>
      </c>
      <c r="B6" s="16" t="s">
        <v>70</v>
      </c>
      <c r="C6" s="17">
        <v>35.4</v>
      </c>
      <c r="D6" s="17">
        <v>2.0</v>
      </c>
      <c r="E6" s="17">
        <v>3.0</v>
      </c>
      <c r="F6" s="17">
        <v>3.0</v>
      </c>
      <c r="G6" s="17">
        <v>1.0</v>
      </c>
      <c r="H6" s="17">
        <v>0.5</v>
      </c>
      <c r="I6" s="17">
        <v>2.0</v>
      </c>
      <c r="J6" s="17">
        <f t="shared" ref="J6:J7" si="1">SUM(D6:I6)</f>
        <v>11.5</v>
      </c>
      <c r="K6" s="19" t="s">
        <v>71</v>
      </c>
    </row>
    <row r="7" ht="14.25" customHeight="1">
      <c r="A7" s="15">
        <v>1.0</v>
      </c>
      <c r="B7" s="16" t="s">
        <v>72</v>
      </c>
      <c r="C7" s="17">
        <v>19.8</v>
      </c>
      <c r="D7" s="18"/>
      <c r="E7" s="17">
        <v>3.0</v>
      </c>
      <c r="F7" s="17">
        <v>2.5</v>
      </c>
      <c r="G7" s="17">
        <v>3.0</v>
      </c>
      <c r="H7" s="17">
        <v>0.5</v>
      </c>
      <c r="I7" s="17">
        <v>2.5</v>
      </c>
      <c r="J7" s="17">
        <f t="shared" si="1"/>
        <v>11.5</v>
      </c>
      <c r="K7" s="19" t="s">
        <v>73</v>
      </c>
    </row>
    <row r="8" ht="14.25" customHeight="1">
      <c r="A8" s="15">
        <v>1.0</v>
      </c>
      <c r="B8" s="20" t="s">
        <v>74</v>
      </c>
      <c r="C8" s="17">
        <v>21.3</v>
      </c>
      <c r="D8" s="18"/>
      <c r="E8" s="17">
        <v>2.5</v>
      </c>
      <c r="F8" s="17">
        <v>3.0</v>
      </c>
      <c r="G8" s="17">
        <v>1.5</v>
      </c>
      <c r="H8" s="17">
        <v>2.0</v>
      </c>
      <c r="I8" s="17">
        <v>2.5</v>
      </c>
      <c r="J8" s="17">
        <v>11.5</v>
      </c>
      <c r="K8" s="19" t="s">
        <v>75</v>
      </c>
    </row>
    <row r="9" ht="14.25" customHeight="1">
      <c r="A9" s="15">
        <v>4.0</v>
      </c>
      <c r="B9" s="20" t="s">
        <v>76</v>
      </c>
      <c r="C9" s="17">
        <v>26.7</v>
      </c>
      <c r="D9" s="17">
        <v>1.5</v>
      </c>
      <c r="E9" s="17">
        <v>0.5</v>
      </c>
      <c r="F9" s="17">
        <v>1.0</v>
      </c>
      <c r="G9" s="17">
        <v>2.0</v>
      </c>
      <c r="H9" s="17">
        <v>3.0</v>
      </c>
      <c r="I9" s="17">
        <v>3.0</v>
      </c>
      <c r="J9" s="17">
        <v>11.0</v>
      </c>
      <c r="K9" s="19" t="s">
        <v>77</v>
      </c>
    </row>
    <row r="10" ht="14.25" customHeight="1">
      <c r="A10" s="15">
        <v>5.0</v>
      </c>
      <c r="B10" s="23" t="s">
        <v>78</v>
      </c>
      <c r="C10" s="17">
        <v>30.6</v>
      </c>
      <c r="D10" s="17">
        <v>1.5</v>
      </c>
      <c r="E10" s="17">
        <v>1.0</v>
      </c>
      <c r="F10" s="17">
        <v>2.0</v>
      </c>
      <c r="G10" s="18"/>
      <c r="H10" s="17">
        <v>2.5</v>
      </c>
      <c r="I10" s="17">
        <v>3.0</v>
      </c>
      <c r="J10" s="17">
        <v>10.0</v>
      </c>
      <c r="K10" s="19" t="s">
        <v>79</v>
      </c>
    </row>
    <row r="11" ht="14.25" customHeight="1">
      <c r="A11" s="15">
        <v>6.0</v>
      </c>
      <c r="B11" s="23" t="s">
        <v>80</v>
      </c>
      <c r="C11" s="17">
        <v>22.5</v>
      </c>
      <c r="D11" s="18"/>
      <c r="E11" s="17">
        <v>1.5</v>
      </c>
      <c r="F11" s="17">
        <v>1.5</v>
      </c>
      <c r="G11" s="17">
        <v>2.5</v>
      </c>
      <c r="H11" s="17">
        <v>1.0</v>
      </c>
      <c r="I11" s="17">
        <v>3.0</v>
      </c>
      <c r="J11" s="17">
        <v>9.5</v>
      </c>
      <c r="K11" s="19" t="s">
        <v>81</v>
      </c>
    </row>
    <row r="12" ht="14.25" customHeight="1">
      <c r="A12" s="15">
        <v>7.0</v>
      </c>
      <c r="B12" s="21" t="s">
        <v>82</v>
      </c>
      <c r="C12" s="17">
        <v>23.4</v>
      </c>
      <c r="D12" s="18"/>
      <c r="E12" s="17">
        <v>3.0</v>
      </c>
      <c r="F12" s="17">
        <v>2.5</v>
      </c>
      <c r="G12" s="18"/>
      <c r="H12" s="17">
        <v>3.0</v>
      </c>
      <c r="I12" s="17">
        <v>0.0</v>
      </c>
      <c r="J12" s="17">
        <f>D12+E12+F12+G12+H12</f>
        <v>8.5</v>
      </c>
      <c r="K12" s="19" t="s">
        <v>83</v>
      </c>
    </row>
    <row r="13" ht="14.25" customHeight="1">
      <c r="A13" s="15">
        <v>7.0</v>
      </c>
      <c r="B13" s="21" t="s">
        <v>84</v>
      </c>
      <c r="C13" s="17">
        <v>33.5</v>
      </c>
      <c r="D13" s="17">
        <v>1.5</v>
      </c>
      <c r="E13" s="17">
        <v>3.0</v>
      </c>
      <c r="F13" s="18"/>
      <c r="G13" s="18"/>
      <c r="H13" s="17">
        <v>3.0</v>
      </c>
      <c r="I13" s="17">
        <v>1.0</v>
      </c>
      <c r="J13" s="17">
        <v>8.5</v>
      </c>
      <c r="K13" s="19" t="s">
        <v>85</v>
      </c>
    </row>
    <row r="14" ht="14.25" customHeight="1">
      <c r="A14" s="15">
        <v>9.0</v>
      </c>
      <c r="B14" s="21" t="s">
        <v>86</v>
      </c>
      <c r="C14" s="17">
        <v>22.9</v>
      </c>
      <c r="D14" s="17">
        <v>2.5</v>
      </c>
      <c r="E14" s="18"/>
      <c r="F14" s="17">
        <v>2.0</v>
      </c>
      <c r="G14" s="17">
        <v>0.5</v>
      </c>
      <c r="H14" s="17">
        <v>3.0</v>
      </c>
      <c r="I14" s="17">
        <v>0.0</v>
      </c>
      <c r="J14" s="17">
        <f>D14+E14+F14+G14+H14</f>
        <v>8</v>
      </c>
      <c r="K14" s="19" t="s">
        <v>87</v>
      </c>
    </row>
    <row r="15" ht="14.25" customHeight="1">
      <c r="A15" s="15">
        <v>9.0</v>
      </c>
      <c r="B15" s="23" t="s">
        <v>88</v>
      </c>
      <c r="C15" s="17">
        <v>25.9</v>
      </c>
      <c r="D15" s="17">
        <v>0.0</v>
      </c>
      <c r="E15" s="17">
        <v>2.0</v>
      </c>
      <c r="F15" s="22">
        <v>2.0</v>
      </c>
      <c r="G15" s="17">
        <v>1.5</v>
      </c>
      <c r="H15" s="17">
        <v>0.5</v>
      </c>
      <c r="I15" s="17">
        <v>2.0</v>
      </c>
      <c r="J15" s="17">
        <v>8.0</v>
      </c>
      <c r="K15" s="30" t="s">
        <v>89</v>
      </c>
    </row>
    <row r="16" ht="14.25" customHeight="1">
      <c r="A16" s="15">
        <v>11.0</v>
      </c>
      <c r="B16" s="23" t="s">
        <v>90</v>
      </c>
      <c r="C16" s="17">
        <v>19.3</v>
      </c>
      <c r="D16" s="18"/>
      <c r="E16" s="17">
        <v>3.0</v>
      </c>
      <c r="F16" s="18"/>
      <c r="G16" s="17">
        <v>3.0</v>
      </c>
      <c r="H16" s="17">
        <v>1.0</v>
      </c>
      <c r="I16" s="17">
        <v>0.5</v>
      </c>
      <c r="J16" s="17">
        <v>7.5</v>
      </c>
      <c r="K16" s="19" t="s">
        <v>91</v>
      </c>
    </row>
    <row r="17" ht="14.25" customHeight="1">
      <c r="A17" s="15">
        <v>11.0</v>
      </c>
      <c r="B17" s="23" t="s">
        <v>92</v>
      </c>
      <c r="C17" s="17">
        <v>18.3</v>
      </c>
      <c r="D17" s="17">
        <v>1.0</v>
      </c>
      <c r="E17" s="17">
        <v>3.0</v>
      </c>
      <c r="F17" s="18"/>
      <c r="G17" s="17">
        <v>0.0</v>
      </c>
      <c r="H17" s="17">
        <v>3.0</v>
      </c>
      <c r="I17" s="17">
        <v>0.5</v>
      </c>
      <c r="J17" s="17">
        <v>7.5</v>
      </c>
      <c r="K17" s="19" t="s">
        <v>93</v>
      </c>
    </row>
    <row r="18" ht="14.25" customHeight="1">
      <c r="A18" s="15">
        <v>13.0</v>
      </c>
      <c r="B18" s="23" t="s">
        <v>94</v>
      </c>
      <c r="C18" s="17">
        <v>36.0</v>
      </c>
      <c r="D18" s="18"/>
      <c r="E18" s="17">
        <v>1.5</v>
      </c>
      <c r="F18" s="17">
        <v>0.0</v>
      </c>
      <c r="G18" s="17">
        <v>1.5</v>
      </c>
      <c r="H18" s="17">
        <v>2.5</v>
      </c>
      <c r="I18" s="17">
        <v>1.0</v>
      </c>
      <c r="J18" s="17">
        <v>6.5</v>
      </c>
      <c r="K18" s="19" t="s">
        <v>95</v>
      </c>
    </row>
    <row r="19" ht="14.25" customHeight="1">
      <c r="A19" s="15">
        <v>13.0</v>
      </c>
      <c r="B19" s="24" t="s">
        <v>96</v>
      </c>
      <c r="C19" s="25">
        <v>23.1</v>
      </c>
      <c r="D19" s="27"/>
      <c r="E19" s="27"/>
      <c r="F19" s="27"/>
      <c r="G19" s="25">
        <v>2.5</v>
      </c>
      <c r="H19" s="25">
        <v>2.5</v>
      </c>
      <c r="I19" s="25">
        <v>1.5</v>
      </c>
      <c r="J19" s="27">
        <f>SUM(D19:I19)</f>
        <v>6.5</v>
      </c>
      <c r="K19" s="24" t="s">
        <v>97</v>
      </c>
    </row>
    <row r="20" ht="14.25" customHeight="1">
      <c r="A20" s="15">
        <v>15.0</v>
      </c>
      <c r="B20" s="23" t="s">
        <v>98</v>
      </c>
      <c r="C20" s="17">
        <v>18.5</v>
      </c>
      <c r="D20" s="17">
        <v>1.0</v>
      </c>
      <c r="E20" s="18"/>
      <c r="F20" s="18"/>
      <c r="G20" s="17">
        <v>1.5</v>
      </c>
      <c r="H20" s="18"/>
      <c r="I20" s="17">
        <v>3.0</v>
      </c>
      <c r="J20" s="17">
        <v>5.5</v>
      </c>
      <c r="K20" s="19" t="s">
        <v>99</v>
      </c>
    </row>
    <row r="21" ht="14.25" customHeight="1">
      <c r="A21" s="15">
        <v>16.0</v>
      </c>
      <c r="B21" s="23" t="s">
        <v>100</v>
      </c>
      <c r="C21" s="17">
        <v>20.6</v>
      </c>
      <c r="D21" s="18"/>
      <c r="E21" s="17">
        <v>0.5</v>
      </c>
      <c r="F21" s="17">
        <v>3.0</v>
      </c>
      <c r="G21" s="18"/>
      <c r="H21" s="17">
        <v>0.0</v>
      </c>
      <c r="I21" s="17">
        <v>1.5</v>
      </c>
      <c r="J21" s="17">
        <v>5.0</v>
      </c>
      <c r="K21" s="19" t="s">
        <v>101</v>
      </c>
    </row>
    <row r="22" ht="14.25" customHeight="1">
      <c r="A22" s="15">
        <v>17.0</v>
      </c>
      <c r="B22" s="23" t="s">
        <v>102</v>
      </c>
      <c r="C22" s="17">
        <v>35.6</v>
      </c>
      <c r="D22" s="18"/>
      <c r="E22" s="17">
        <v>0.0</v>
      </c>
      <c r="F22" s="17">
        <v>1.5</v>
      </c>
      <c r="G22" s="18"/>
      <c r="H22" s="18"/>
      <c r="I22" s="17">
        <v>3.0</v>
      </c>
      <c r="J22" s="17">
        <v>4.5</v>
      </c>
      <c r="K22" s="19" t="s">
        <v>103</v>
      </c>
    </row>
    <row r="23" ht="14.25" customHeight="1">
      <c r="A23" s="15">
        <v>17.0</v>
      </c>
      <c r="B23" s="23" t="s">
        <v>104</v>
      </c>
      <c r="C23" s="17">
        <v>23.4</v>
      </c>
      <c r="D23" s="18"/>
      <c r="E23" s="17">
        <v>1.5</v>
      </c>
      <c r="F23" s="18"/>
      <c r="G23" s="18"/>
      <c r="H23" s="18"/>
      <c r="I23" s="17">
        <v>3.0</v>
      </c>
      <c r="J23" s="17">
        <v>4.5</v>
      </c>
      <c r="K23" s="19" t="s">
        <v>105</v>
      </c>
    </row>
    <row r="24" ht="14.25" customHeight="1">
      <c r="A24" s="15">
        <v>17.0</v>
      </c>
      <c r="B24" s="23" t="s">
        <v>106</v>
      </c>
      <c r="C24" s="17">
        <v>21.1</v>
      </c>
      <c r="D24" s="17">
        <v>2.0</v>
      </c>
      <c r="E24" s="17">
        <v>0.0</v>
      </c>
      <c r="F24" s="17">
        <v>1.5</v>
      </c>
      <c r="G24" s="17">
        <v>1.0</v>
      </c>
      <c r="H24" s="18"/>
      <c r="I24" s="17">
        <v>0.0</v>
      </c>
      <c r="J24" s="17">
        <v>4.5</v>
      </c>
      <c r="K24" s="19" t="s">
        <v>107</v>
      </c>
    </row>
    <row r="25" ht="14.25" customHeight="1">
      <c r="A25" s="15">
        <v>17.0</v>
      </c>
      <c r="B25" s="24" t="s">
        <v>108</v>
      </c>
      <c r="C25" s="25">
        <v>18.1</v>
      </c>
      <c r="D25" s="31"/>
      <c r="E25" s="31"/>
      <c r="F25" s="25">
        <v>2.0</v>
      </c>
      <c r="G25" s="25">
        <v>0.0</v>
      </c>
      <c r="H25" s="25">
        <v>2.5</v>
      </c>
      <c r="I25" s="31"/>
      <c r="J25" s="17">
        <f>D25+E25+F25+G25+H25</f>
        <v>4.5</v>
      </c>
      <c r="K25" s="24" t="s">
        <v>109</v>
      </c>
    </row>
    <row r="26" ht="14.25" customHeight="1">
      <c r="A26" s="15">
        <v>17.0</v>
      </c>
      <c r="B26" s="23" t="s">
        <v>110</v>
      </c>
      <c r="C26" s="17">
        <v>31.3</v>
      </c>
      <c r="D26" s="17">
        <v>1.0</v>
      </c>
      <c r="E26" s="18"/>
      <c r="F26" s="18"/>
      <c r="G26" s="18"/>
      <c r="H26" s="17">
        <v>0.5</v>
      </c>
      <c r="I26" s="17">
        <v>3.0</v>
      </c>
      <c r="J26" s="17">
        <v>4.5</v>
      </c>
      <c r="K26" s="19" t="s">
        <v>111</v>
      </c>
    </row>
    <row r="27" ht="14.25" customHeight="1">
      <c r="A27" s="15">
        <v>22.0</v>
      </c>
      <c r="B27" s="23" t="s">
        <v>112</v>
      </c>
      <c r="C27" s="17">
        <v>19.2</v>
      </c>
      <c r="D27" s="17">
        <v>2.0</v>
      </c>
      <c r="E27" s="17">
        <v>0.0</v>
      </c>
      <c r="F27" s="17">
        <v>0.0</v>
      </c>
      <c r="G27" s="17">
        <v>2.0</v>
      </c>
      <c r="H27" s="18"/>
      <c r="I27" s="18"/>
      <c r="J27" s="17">
        <f t="shared" ref="J27:J28" si="2">D27+E27+F27+G27+H27</f>
        <v>4</v>
      </c>
      <c r="K27" s="19" t="s">
        <v>113</v>
      </c>
    </row>
    <row r="28" ht="14.25" customHeight="1">
      <c r="A28" s="15">
        <v>22.0</v>
      </c>
      <c r="B28" s="23" t="s">
        <v>114</v>
      </c>
      <c r="C28" s="17">
        <v>36.0</v>
      </c>
      <c r="D28" s="18"/>
      <c r="E28" s="17">
        <v>1.5</v>
      </c>
      <c r="F28" s="17">
        <v>0.5</v>
      </c>
      <c r="G28" s="17">
        <v>2.0</v>
      </c>
      <c r="H28" s="17">
        <v>0.0</v>
      </c>
      <c r="I28" s="17">
        <v>0.0</v>
      </c>
      <c r="J28" s="17">
        <f t="shared" si="2"/>
        <v>4</v>
      </c>
      <c r="K28" s="19" t="s">
        <v>115</v>
      </c>
    </row>
    <row r="29" ht="14.25" customHeight="1">
      <c r="A29" s="15">
        <v>24.0</v>
      </c>
      <c r="B29" s="24" t="s">
        <v>116</v>
      </c>
      <c r="C29" s="25">
        <v>26.5</v>
      </c>
      <c r="D29" s="27"/>
      <c r="E29" s="27"/>
      <c r="F29" s="27"/>
      <c r="G29" s="25">
        <v>0.5</v>
      </c>
      <c r="H29" s="25">
        <v>3.0</v>
      </c>
      <c r="I29" s="27"/>
      <c r="J29" s="27">
        <f>SUM(D29:H29)</f>
        <v>3.5</v>
      </c>
      <c r="K29" s="24" t="s">
        <v>117</v>
      </c>
    </row>
    <row r="30" ht="14.25" customHeight="1">
      <c r="A30" s="15">
        <v>24.0</v>
      </c>
      <c r="B30" s="24" t="s">
        <v>118</v>
      </c>
      <c r="C30" s="25">
        <v>23.3</v>
      </c>
      <c r="D30" s="31"/>
      <c r="E30" s="31"/>
      <c r="F30" s="25">
        <v>0.5</v>
      </c>
      <c r="G30" s="25">
        <v>1.0</v>
      </c>
      <c r="H30" s="25">
        <v>0.0</v>
      </c>
      <c r="I30" s="25">
        <v>2.0</v>
      </c>
      <c r="J30" s="17">
        <v>3.5</v>
      </c>
      <c r="K30" s="24" t="s">
        <v>119</v>
      </c>
    </row>
    <row r="31" ht="14.25" customHeight="1">
      <c r="A31" s="15">
        <v>26.0</v>
      </c>
      <c r="B31" s="21" t="s">
        <v>120</v>
      </c>
      <c r="C31" s="17">
        <v>21.9</v>
      </c>
      <c r="D31" s="17">
        <v>3.0</v>
      </c>
      <c r="E31" s="18"/>
      <c r="F31" s="18"/>
      <c r="G31" s="18"/>
      <c r="H31" s="18"/>
      <c r="I31" s="18"/>
      <c r="J31" s="17">
        <f t="shared" ref="J31:J32" si="3">D31+E31+F31+G31+H31</f>
        <v>3</v>
      </c>
      <c r="K31" s="19" t="s">
        <v>121</v>
      </c>
    </row>
    <row r="32" ht="14.25" customHeight="1">
      <c r="A32" s="15">
        <v>26.0</v>
      </c>
      <c r="B32" s="21" t="s">
        <v>122</v>
      </c>
      <c r="C32" s="17">
        <v>25.9</v>
      </c>
      <c r="D32" s="18"/>
      <c r="E32" s="17">
        <v>3.0</v>
      </c>
      <c r="F32" s="18"/>
      <c r="G32" s="18"/>
      <c r="H32" s="17">
        <v>0.0</v>
      </c>
      <c r="I32" s="18"/>
      <c r="J32" s="17">
        <f t="shared" si="3"/>
        <v>3</v>
      </c>
      <c r="K32" s="19" t="s">
        <v>123</v>
      </c>
    </row>
    <row r="33" ht="14.25" customHeight="1">
      <c r="A33" s="15">
        <v>26.0</v>
      </c>
      <c r="B33" s="24" t="s">
        <v>124</v>
      </c>
      <c r="C33" s="25">
        <v>26.3</v>
      </c>
      <c r="D33" s="27"/>
      <c r="E33" s="27"/>
      <c r="F33" s="27"/>
      <c r="G33" s="25">
        <v>3.0</v>
      </c>
      <c r="H33" s="27"/>
      <c r="I33" s="27"/>
      <c r="J33" s="27">
        <f>SUM(D33:H33)</f>
        <v>3</v>
      </c>
      <c r="K33" s="24" t="s">
        <v>125</v>
      </c>
    </row>
    <row r="34" ht="14.25" customHeight="1">
      <c r="A34" s="15">
        <v>26.0</v>
      </c>
      <c r="B34" s="23" t="s">
        <v>126</v>
      </c>
      <c r="C34" s="17">
        <v>19.4</v>
      </c>
      <c r="D34" s="17">
        <v>2.0</v>
      </c>
      <c r="E34" s="18"/>
      <c r="F34" s="17">
        <v>1.0</v>
      </c>
      <c r="G34" s="18"/>
      <c r="H34" s="18"/>
      <c r="I34" s="18"/>
      <c r="J34" s="17">
        <f>D34+E34+F34+G34+H34</f>
        <v>3</v>
      </c>
      <c r="K34" s="19" t="s">
        <v>127</v>
      </c>
    </row>
    <row r="35" ht="14.25" customHeight="1">
      <c r="A35" s="15">
        <v>26.0</v>
      </c>
      <c r="B35" s="23" t="s">
        <v>128</v>
      </c>
      <c r="C35" s="17">
        <v>18.2</v>
      </c>
      <c r="D35" s="18"/>
      <c r="E35" s="17"/>
      <c r="F35" s="18"/>
      <c r="G35" s="18"/>
      <c r="H35" s="18"/>
      <c r="I35" s="17">
        <v>3.0</v>
      </c>
      <c r="J35" s="17">
        <f t="shared" ref="J35:J36" si="4">SUM(D35:I35)</f>
        <v>3</v>
      </c>
      <c r="K35" s="19" t="s">
        <v>129</v>
      </c>
    </row>
    <row r="36" ht="14.25" customHeight="1">
      <c r="A36" s="15">
        <v>31.0</v>
      </c>
      <c r="B36" s="23" t="s">
        <v>130</v>
      </c>
      <c r="C36" s="17">
        <v>36.0</v>
      </c>
      <c r="D36" s="18"/>
      <c r="E36" s="17"/>
      <c r="F36" s="18"/>
      <c r="G36" s="18"/>
      <c r="H36" s="17">
        <v>2.5</v>
      </c>
      <c r="I36" s="18"/>
      <c r="J36" s="17">
        <f t="shared" si="4"/>
        <v>2.5</v>
      </c>
      <c r="K36" s="19" t="s">
        <v>131</v>
      </c>
    </row>
    <row r="37" ht="14.25" customHeight="1">
      <c r="A37" s="15">
        <v>31.0</v>
      </c>
      <c r="B37" s="23" t="s">
        <v>132</v>
      </c>
      <c r="C37" s="17">
        <v>26.0</v>
      </c>
      <c r="D37" s="18"/>
      <c r="E37" s="17">
        <v>2.5</v>
      </c>
      <c r="F37" s="18"/>
      <c r="G37" s="18"/>
      <c r="H37" s="18"/>
      <c r="I37" s="17">
        <v>0.0</v>
      </c>
      <c r="J37" s="17">
        <f t="shared" ref="J37:J38" si="5">D37+E37+F37+G37+H37</f>
        <v>2.5</v>
      </c>
      <c r="K37" s="19" t="s">
        <v>133</v>
      </c>
    </row>
    <row r="38" ht="14.25" customHeight="1">
      <c r="A38" s="15">
        <v>31.0</v>
      </c>
      <c r="B38" s="23" t="s">
        <v>134</v>
      </c>
      <c r="C38" s="17">
        <v>31.4</v>
      </c>
      <c r="D38" s="18"/>
      <c r="E38" s="18"/>
      <c r="F38" s="17">
        <v>2.5</v>
      </c>
      <c r="G38" s="18"/>
      <c r="H38" s="32"/>
      <c r="I38" s="18"/>
      <c r="J38" s="17">
        <f t="shared" si="5"/>
        <v>2.5</v>
      </c>
      <c r="K38" s="19" t="s">
        <v>135</v>
      </c>
    </row>
    <row r="39" ht="14.25" customHeight="1">
      <c r="A39" s="15">
        <v>31.0</v>
      </c>
      <c r="B39" s="33" t="s">
        <v>136</v>
      </c>
      <c r="C39" s="34">
        <v>29.0</v>
      </c>
      <c r="D39" s="34">
        <v>1.5</v>
      </c>
      <c r="E39" s="35"/>
      <c r="F39" s="34">
        <v>0.0</v>
      </c>
      <c r="G39" s="35"/>
      <c r="H39" s="35"/>
      <c r="I39" s="34">
        <v>1.0</v>
      </c>
      <c r="J39" s="17">
        <v>2.5</v>
      </c>
      <c r="K39" s="36" t="s">
        <v>137</v>
      </c>
      <c r="R39" s="15" t="s">
        <v>138</v>
      </c>
    </row>
    <row r="40" ht="14.25" customHeight="1">
      <c r="A40" s="15">
        <v>35.0</v>
      </c>
      <c r="B40" s="23" t="s">
        <v>139</v>
      </c>
      <c r="C40" s="17">
        <v>20.7</v>
      </c>
      <c r="D40" s="17">
        <v>1.0</v>
      </c>
      <c r="E40" s="17">
        <v>0.0</v>
      </c>
      <c r="F40" s="17">
        <v>1.0</v>
      </c>
      <c r="G40" s="18"/>
      <c r="H40" s="17">
        <v>0.0</v>
      </c>
      <c r="I40" s="18"/>
      <c r="J40" s="17">
        <f>D40+E40+F40+G40+H40</f>
        <v>2</v>
      </c>
      <c r="K40" s="19" t="s">
        <v>140</v>
      </c>
    </row>
    <row r="41" ht="14.25" customHeight="1">
      <c r="A41" s="15">
        <v>36.0</v>
      </c>
      <c r="B41" s="24" t="s">
        <v>141</v>
      </c>
      <c r="C41" s="25">
        <v>21.2</v>
      </c>
      <c r="D41" s="27"/>
      <c r="E41" s="27"/>
      <c r="F41" s="27"/>
      <c r="G41" s="25">
        <v>1.5</v>
      </c>
      <c r="H41" s="27"/>
      <c r="I41" s="27"/>
      <c r="J41" s="27">
        <f>SUM(D41:H41)</f>
        <v>1.5</v>
      </c>
      <c r="K41" s="24" t="s">
        <v>121</v>
      </c>
    </row>
    <row r="42" ht="14.25" customHeight="1">
      <c r="A42" s="15">
        <v>37.0</v>
      </c>
      <c r="B42" s="23" t="s">
        <v>142</v>
      </c>
      <c r="C42" s="17">
        <v>22.2</v>
      </c>
      <c r="D42" s="18"/>
      <c r="E42" s="17">
        <v>0.0</v>
      </c>
      <c r="F42" s="18"/>
      <c r="G42" s="18"/>
      <c r="H42" s="17">
        <v>0.5</v>
      </c>
      <c r="I42" s="17">
        <v>0.0</v>
      </c>
      <c r="J42" s="17">
        <f t="shared" ref="J42:J43" si="6">D42+E42+F42+G42+H42</f>
        <v>0.5</v>
      </c>
      <c r="K42" s="19" t="s">
        <v>143</v>
      </c>
    </row>
    <row r="43" ht="14.25" customHeight="1">
      <c r="A43" s="15">
        <v>38.0</v>
      </c>
      <c r="B43" s="23" t="s">
        <v>144</v>
      </c>
      <c r="C43" s="17">
        <v>35.0</v>
      </c>
      <c r="D43" s="18"/>
      <c r="E43" s="17">
        <v>0.0</v>
      </c>
      <c r="F43" s="18"/>
      <c r="G43" s="18"/>
      <c r="H43" s="18"/>
      <c r="I43" s="18"/>
      <c r="J43" s="17">
        <f t="shared" si="6"/>
        <v>0</v>
      </c>
      <c r="K43" s="19" t="s">
        <v>145</v>
      </c>
    </row>
    <row r="44" ht="14.25" customHeight="1">
      <c r="A44" s="15">
        <v>38.0</v>
      </c>
      <c r="B44" s="23" t="s">
        <v>146</v>
      </c>
      <c r="C44" s="17">
        <v>25.7</v>
      </c>
      <c r="D44" s="18"/>
      <c r="E44" s="17"/>
      <c r="F44" s="18"/>
      <c r="G44" s="18"/>
      <c r="H44" s="17">
        <v>0.0</v>
      </c>
      <c r="I44" s="17">
        <v>0.0</v>
      </c>
      <c r="J44" s="17">
        <f>SUM(D44:I44)</f>
        <v>0</v>
      </c>
      <c r="K44" s="19" t="s">
        <v>147</v>
      </c>
    </row>
    <row r="45" ht="14.25" customHeight="1">
      <c r="A45" s="15">
        <v>38.0</v>
      </c>
      <c r="B45" s="24" t="s">
        <v>148</v>
      </c>
      <c r="C45" s="25">
        <v>27.4</v>
      </c>
      <c r="D45" s="27"/>
      <c r="E45" s="27"/>
      <c r="F45" s="27"/>
      <c r="G45" s="25">
        <v>0.0</v>
      </c>
      <c r="H45" s="27"/>
      <c r="I45" s="27"/>
      <c r="J45" s="27">
        <f>SUM(D45:H45)</f>
        <v>0</v>
      </c>
      <c r="K45" s="24" t="s">
        <v>149</v>
      </c>
    </row>
    <row r="46" ht="14.25" customHeight="1">
      <c r="A46" s="15">
        <v>38.0</v>
      </c>
      <c r="B46" s="23" t="s">
        <v>150</v>
      </c>
      <c r="C46" s="17">
        <v>21.6</v>
      </c>
      <c r="D46" s="18"/>
      <c r="E46" s="17"/>
      <c r="F46" s="18"/>
      <c r="G46" s="18"/>
      <c r="H46" s="18"/>
      <c r="I46" s="17">
        <v>0.0</v>
      </c>
      <c r="J46" s="17">
        <f>SUM(D46:I46)</f>
        <v>0</v>
      </c>
      <c r="K46" s="19" t="s">
        <v>151</v>
      </c>
    </row>
    <row r="47" ht="14.25" customHeight="1">
      <c r="A47" s="15">
        <v>38.0</v>
      </c>
      <c r="B47" s="23" t="s">
        <v>152</v>
      </c>
      <c r="C47" s="17">
        <v>24.1</v>
      </c>
      <c r="D47" s="18"/>
      <c r="E47" s="17">
        <v>0.0</v>
      </c>
      <c r="F47" s="18"/>
      <c r="G47" s="18"/>
      <c r="H47" s="18"/>
      <c r="I47" s="18"/>
      <c r="J47" s="17">
        <f>D47+E47+F47+G47+H47</f>
        <v>0</v>
      </c>
      <c r="K47" s="19" t="s">
        <v>153</v>
      </c>
    </row>
    <row r="48" ht="14.25" customHeight="1">
      <c r="A48" s="1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2">
    <mergeCell ref="B2:K3"/>
    <mergeCell ref="D4:I4"/>
  </mergeCells>
  <printOptions/>
  <pageMargins bottom="0.75" footer="0.0" header="0.0" left="0.7" right="0.7" top="0.75"/>
  <pageSetup paperSize="9" scale="57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Amélie-Béclers</dc:creator>
</cp:coreProperties>
</file>